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0695" windowHeight="4845"/>
  </bookViews>
  <sheets>
    <sheet name="2019" sheetId="9" r:id="rId1"/>
  </sheets>
  <calcPr calcId="124519"/>
</workbook>
</file>

<file path=xl/calcChain.xml><?xml version="1.0" encoding="utf-8"?>
<calcChain xmlns="http://schemas.openxmlformats.org/spreadsheetml/2006/main">
  <c r="F38" i="9"/>
  <c r="F35"/>
  <c r="F34"/>
  <c r="F33"/>
  <c r="F32"/>
  <c r="F31"/>
  <c r="F30"/>
  <c r="F29"/>
  <c r="F28"/>
  <c r="F27"/>
  <c r="F25"/>
  <c r="F24"/>
  <c r="F14"/>
  <c r="F15"/>
  <c r="F16"/>
  <c r="F17"/>
  <c r="F18"/>
  <c r="F19"/>
  <c r="F20"/>
  <c r="F13"/>
</calcChain>
</file>

<file path=xl/sharedStrings.xml><?xml version="1.0" encoding="utf-8"?>
<sst xmlns="http://schemas.openxmlformats.org/spreadsheetml/2006/main" count="112" uniqueCount="96">
  <si>
    <t>贷款品种</t>
    <phoneticPr fontId="2" type="noConversion"/>
  </si>
  <si>
    <t>同期基准利率上浮30%</t>
    <phoneticPr fontId="2" type="noConversion"/>
  </si>
  <si>
    <t>财政惠农信贷通</t>
    <phoneticPr fontId="2" type="noConversion"/>
  </si>
  <si>
    <t>同期基准利率上浮20%</t>
    <phoneticPr fontId="2" type="noConversion"/>
  </si>
  <si>
    <t>同期基准利率上浮2个百分点</t>
    <phoneticPr fontId="2" type="noConversion"/>
  </si>
  <si>
    <t>精准扶贫贷款</t>
    <phoneticPr fontId="2" type="noConversion"/>
  </si>
  <si>
    <t xml:space="preserve"> </t>
    <phoneticPr fontId="2" type="noConversion"/>
  </si>
  <si>
    <t>7.2‰</t>
  </si>
  <si>
    <t>贷款利率</t>
    <phoneticPr fontId="2" type="noConversion"/>
  </si>
  <si>
    <t>6.6‰</t>
  </si>
  <si>
    <t>7.5‰</t>
  </si>
  <si>
    <t>8.1‰</t>
  </si>
  <si>
    <t>8.7‰</t>
  </si>
  <si>
    <t>0-10%（含）</t>
  </si>
  <si>
    <t>个人住房按揭贷款</t>
    <phoneticPr fontId="2" type="noConversion"/>
  </si>
  <si>
    <t>商品房</t>
    <phoneticPr fontId="2" type="noConversion"/>
  </si>
  <si>
    <t>等额本息或等额本金</t>
    <phoneticPr fontId="2" type="noConversion"/>
  </si>
  <si>
    <t>固定利率</t>
    <phoneticPr fontId="2" type="noConversion"/>
  </si>
  <si>
    <t>等额本息或等额本金</t>
  </si>
  <si>
    <t>按浮比</t>
  </si>
  <si>
    <t>同期基准利率</t>
    <phoneticPr fontId="2" type="noConversion"/>
  </si>
  <si>
    <t>诚商信贷通贷款</t>
  </si>
  <si>
    <t>基准利率</t>
    <phoneticPr fontId="2" type="noConversion"/>
  </si>
  <si>
    <t>上浮比例</t>
    <phoneticPr fontId="2" type="noConversion"/>
  </si>
  <si>
    <t>执行利率</t>
    <phoneticPr fontId="2" type="noConversion"/>
  </si>
  <si>
    <t>还款方式</t>
    <phoneticPr fontId="2" type="noConversion"/>
  </si>
  <si>
    <t>存款贡献度
（日均存款余额与日均贷款额占比）</t>
    <phoneticPr fontId="2" type="noConversion"/>
  </si>
  <si>
    <t>执行利率（按一年期基准月利率3.625‰计算）</t>
    <phoneticPr fontId="2" type="noConversion"/>
  </si>
  <si>
    <t>财园信贷通</t>
    <phoneticPr fontId="2" type="noConversion"/>
  </si>
  <si>
    <t>下岗再就业贷款</t>
    <phoneticPr fontId="2" type="noConversion"/>
  </si>
  <si>
    <t>首套同期基准利率上浮25%</t>
    <phoneticPr fontId="2" type="noConversion"/>
  </si>
  <si>
    <t>按浮比</t>
    <phoneticPr fontId="2" type="noConversion"/>
  </si>
  <si>
    <t>二套房同期基准利率上浮30%</t>
    <phoneticPr fontId="2" type="noConversion"/>
  </si>
  <si>
    <t>商铺</t>
    <phoneticPr fontId="2" type="noConversion"/>
  </si>
  <si>
    <t>首付50%，同期基准利率上浮30%</t>
    <phoneticPr fontId="2" type="noConversion"/>
  </si>
  <si>
    <t>等额本息或等额本金</t>
    <phoneticPr fontId="2" type="noConversion"/>
  </si>
  <si>
    <t>按浮比</t>
    <phoneticPr fontId="2" type="noConversion"/>
  </si>
  <si>
    <t>二手房</t>
    <phoneticPr fontId="2" type="noConversion"/>
  </si>
  <si>
    <t>同期基准利率上浮35%</t>
    <phoneticPr fontId="2" type="noConversion"/>
  </si>
  <si>
    <t>百福装修贷</t>
    <phoneticPr fontId="2" type="noConversion"/>
  </si>
  <si>
    <t xml:space="preserve">百福商圈流水
</t>
    <phoneticPr fontId="2" type="noConversion"/>
  </si>
  <si>
    <t>额度内</t>
    <phoneticPr fontId="2" type="noConversion"/>
  </si>
  <si>
    <t>额度上</t>
    <phoneticPr fontId="2" type="noConversion"/>
  </si>
  <si>
    <t>本县户籍，本县经营，本县抵押物的诚商信贷通可参照个体工商户抵押贷款</t>
    <phoneticPr fontId="2" type="noConversion"/>
  </si>
  <si>
    <t>个体工商户抵押贷款</t>
    <phoneticPr fontId="2" type="noConversion"/>
  </si>
  <si>
    <t>6‰</t>
    <phoneticPr fontId="2" type="noConversion"/>
  </si>
  <si>
    <t>有营业执照，本县户籍，本县经营，本县抵押物</t>
    <phoneticPr fontId="2" type="noConversion"/>
  </si>
  <si>
    <t>公职人员贷款</t>
    <phoneticPr fontId="2" type="noConversion"/>
  </si>
  <si>
    <t>规定额度内的公职人员信用贷款</t>
    <phoneticPr fontId="2" type="noConversion"/>
  </si>
  <si>
    <t>5.3‰</t>
    <phoneticPr fontId="2" type="noConversion"/>
  </si>
  <si>
    <t>本人夫妻双方抵押物</t>
    <phoneticPr fontId="2" type="noConversion"/>
  </si>
  <si>
    <t>非本人夫妻双方抵押物</t>
    <phoneticPr fontId="2" type="noConversion"/>
  </si>
  <si>
    <t>7.2‰</t>
    <phoneticPr fontId="2" type="noConversion"/>
  </si>
  <si>
    <t>等额本息方式</t>
    <phoneticPr fontId="2" type="noConversion"/>
  </si>
  <si>
    <t>4.9‰</t>
    <phoneticPr fontId="2" type="noConversion"/>
  </si>
  <si>
    <t xml:space="preserve">农户小额信用贷款
</t>
    <phoneticPr fontId="2" type="noConversion"/>
  </si>
  <si>
    <t>白莲种植</t>
    <phoneticPr fontId="2" type="noConversion"/>
  </si>
  <si>
    <t>同期基准利率</t>
    <phoneticPr fontId="2" type="noConversion"/>
  </si>
  <si>
    <t>5万以内，无不良记录</t>
    <phoneticPr fontId="2" type="noConversion"/>
  </si>
  <si>
    <t>茶树菇种植</t>
    <phoneticPr fontId="2" type="noConversion"/>
  </si>
  <si>
    <t>30万以内，无不良记录</t>
    <phoneticPr fontId="2" type="noConversion"/>
  </si>
  <si>
    <t>烟叶种植</t>
    <phoneticPr fontId="2" type="noConversion"/>
  </si>
  <si>
    <t>一般的小额农贷</t>
    <phoneticPr fontId="2" type="noConversion"/>
  </si>
  <si>
    <t>10%（含）以上</t>
    <phoneticPr fontId="2" type="noConversion"/>
  </si>
  <si>
    <t>0-10%（含）</t>
    <phoneticPr fontId="2" type="noConversion"/>
  </si>
  <si>
    <t>300万元（含）以下抵（质）押贷款</t>
    <phoneticPr fontId="2" type="noConversion"/>
  </si>
  <si>
    <t>20%以上</t>
    <phoneticPr fontId="2" type="noConversion"/>
  </si>
  <si>
    <t>面议</t>
    <phoneticPr fontId="2" type="noConversion"/>
  </si>
  <si>
    <t>10-20%（含）</t>
    <phoneticPr fontId="2" type="noConversion"/>
  </si>
  <si>
    <t>7‰</t>
    <phoneticPr fontId="2" type="noConversion"/>
  </si>
  <si>
    <t>7.25‰</t>
    <phoneticPr fontId="2" type="noConversion"/>
  </si>
  <si>
    <t>一般客户</t>
    <phoneticPr fontId="2" type="noConversion"/>
  </si>
  <si>
    <t>在风险可控的前提下，本金逾期或利息逾期累计超过3次的。</t>
    <phoneticPr fontId="2" type="noConversion"/>
  </si>
  <si>
    <t>300万元以上的
抵（质）押贷款</t>
    <phoneticPr fontId="2" type="noConversion"/>
  </si>
  <si>
    <t>本县以内抵押，无不良</t>
    <phoneticPr fontId="2" type="noConversion"/>
  </si>
  <si>
    <t>本县以内抵押，有非恶意不良</t>
    <phoneticPr fontId="2" type="noConversion"/>
  </si>
  <si>
    <t>8.1‰</t>
    <phoneticPr fontId="2" type="noConversion"/>
  </si>
  <si>
    <t>异地北、上、广、深抵押</t>
    <phoneticPr fontId="2" type="noConversion"/>
  </si>
  <si>
    <t>6.6‰</t>
    <phoneticPr fontId="2" type="noConversion"/>
  </si>
  <si>
    <t>异地北、上、广、深再次设立抵押</t>
    <phoneticPr fontId="2" type="noConversion"/>
  </si>
  <si>
    <t>除北、上、广、深以外的异地</t>
    <phoneticPr fontId="2" type="noConversion"/>
  </si>
  <si>
    <t>7.5‰</t>
    <phoneticPr fontId="2" type="noConversion"/>
  </si>
  <si>
    <t xml:space="preserve">    在我行代发工资</t>
    <phoneticPr fontId="2" type="noConversion"/>
  </si>
  <si>
    <t>整改原股金反担保贷款的贷款</t>
    <phoneticPr fontId="2" type="noConversion"/>
  </si>
  <si>
    <t>存单质押贷款</t>
    <phoneticPr fontId="2" type="noConversion"/>
  </si>
  <si>
    <t>本行存单</t>
    <phoneticPr fontId="2" type="noConversion"/>
  </si>
  <si>
    <t>基准利率</t>
    <phoneticPr fontId="2" type="noConversion"/>
  </si>
  <si>
    <t>他行存单</t>
    <phoneticPr fontId="2" type="noConversion"/>
  </si>
  <si>
    <t>4.7125‰</t>
    <phoneticPr fontId="2" type="noConversion"/>
  </si>
  <si>
    <t>同期基准利率上浮30%</t>
    <phoneticPr fontId="2" type="noConversion"/>
  </si>
  <si>
    <t>汽车按揭贷款</t>
    <phoneticPr fontId="2" type="noConversion"/>
  </si>
  <si>
    <t>等额本金</t>
    <phoneticPr fontId="2" type="noConversion"/>
  </si>
  <si>
    <t>优质（新增）客户
注：无贷款记录或
非恶意利息逾期累计不超过3次</t>
    <phoneticPr fontId="2" type="noConversion"/>
  </si>
  <si>
    <t>新增园区企业贷款
注：注册地在园区且自有厂房</t>
    <phoneticPr fontId="2" type="noConversion"/>
  </si>
  <si>
    <t>备注</t>
    <phoneticPr fontId="2" type="noConversion"/>
  </si>
  <si>
    <t>广昌农商银行2019年度贷款利率定价表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</si>
</sst>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000_ "/>
  </numFmts>
  <fonts count="1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wrapText="1"/>
    </xf>
    <xf numFmtId="10" fontId="9" fillId="0" borderId="1" xfId="1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177" fontId="9" fillId="0" borderId="1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10" fontId="9" fillId="0" borderId="9" xfId="1" applyNumberFormat="1" applyFont="1" applyFill="1" applyBorder="1" applyAlignment="1">
      <alignment horizontal="center" vertical="center" wrapText="1"/>
    </xf>
    <xf numFmtId="0" fontId="9" fillId="0" borderId="9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10" fontId="9" fillId="0" borderId="3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10" fontId="9" fillId="0" borderId="4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13" xfId="3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tabSelected="1" topLeftCell="A13" workbookViewId="0">
      <selection activeCell="M28" sqref="M28"/>
    </sheetView>
  </sheetViews>
  <sheetFormatPr defaultRowHeight="13.5"/>
  <cols>
    <col min="1" max="1" width="11.375" customWidth="1"/>
    <col min="2" max="2" width="16.375" customWidth="1"/>
    <col min="3" max="3" width="14" customWidth="1"/>
    <col min="4" max="4" width="6.625" hidden="1" customWidth="1"/>
    <col min="5" max="5" width="9.375" style="20" customWidth="1"/>
    <col min="6" max="6" width="0.125" hidden="1" customWidth="1"/>
    <col min="7" max="7" width="13.25" customWidth="1"/>
    <col min="8" max="8" width="10.125" customWidth="1"/>
    <col min="9" max="9" width="15.875" customWidth="1"/>
  </cols>
  <sheetData>
    <row r="1" spans="1:9" ht="28.5" customHeight="1">
      <c r="A1" s="65" t="s">
        <v>95</v>
      </c>
      <c r="B1" s="65"/>
      <c r="C1" s="65"/>
      <c r="D1" s="65"/>
      <c r="E1" s="65"/>
      <c r="F1" s="65"/>
      <c r="G1" s="65"/>
      <c r="H1" s="65"/>
      <c r="I1" s="65"/>
    </row>
    <row r="2" spans="1:9" ht="27.75" customHeight="1">
      <c r="A2" s="38" t="s">
        <v>0</v>
      </c>
      <c r="B2" s="38"/>
      <c r="C2" s="38" t="s">
        <v>8</v>
      </c>
      <c r="D2" s="38"/>
      <c r="E2" s="38"/>
      <c r="F2" s="38"/>
      <c r="G2" s="38"/>
      <c r="H2" s="38"/>
      <c r="I2" s="38" t="s">
        <v>94</v>
      </c>
    </row>
    <row r="3" spans="1:9" s="2" customFormat="1" ht="58.5" customHeight="1">
      <c r="A3" s="38"/>
      <c r="B3" s="38"/>
      <c r="C3" s="17" t="s">
        <v>26</v>
      </c>
      <c r="D3" s="17" t="s">
        <v>22</v>
      </c>
      <c r="E3" s="19" t="s">
        <v>23</v>
      </c>
      <c r="F3" s="17" t="s">
        <v>24</v>
      </c>
      <c r="G3" s="17" t="s">
        <v>27</v>
      </c>
      <c r="H3" s="17" t="s">
        <v>25</v>
      </c>
      <c r="I3" s="38"/>
    </row>
    <row r="4" spans="1:9" s="1" customFormat="1" ht="21.95" customHeight="1">
      <c r="A4" s="39" t="s">
        <v>5</v>
      </c>
      <c r="B4" s="39"/>
      <c r="C4" s="40" t="s">
        <v>20</v>
      </c>
      <c r="D4" s="40"/>
      <c r="E4" s="40"/>
      <c r="F4" s="40"/>
      <c r="G4" s="40"/>
      <c r="H4" s="40"/>
      <c r="I4" s="27" t="s">
        <v>6</v>
      </c>
    </row>
    <row r="5" spans="1:9" s="1" customFormat="1" ht="21.95" customHeight="1">
      <c r="A5" s="48" t="s">
        <v>2</v>
      </c>
      <c r="B5" s="48"/>
      <c r="C5" s="48" t="s">
        <v>3</v>
      </c>
      <c r="D5" s="48"/>
      <c r="E5" s="48"/>
      <c r="F5" s="48"/>
      <c r="G5" s="48"/>
      <c r="H5" s="48"/>
      <c r="I5" s="28" t="s">
        <v>6</v>
      </c>
    </row>
    <row r="6" spans="1:9" s="1" customFormat="1" ht="21.95" customHeight="1">
      <c r="A6" s="48" t="s">
        <v>28</v>
      </c>
      <c r="B6" s="48"/>
      <c r="C6" s="48" t="s">
        <v>1</v>
      </c>
      <c r="D6" s="48"/>
      <c r="E6" s="48"/>
      <c r="F6" s="48"/>
      <c r="G6" s="48"/>
      <c r="H6" s="48"/>
      <c r="I6" s="28" t="s">
        <v>6</v>
      </c>
    </row>
    <row r="7" spans="1:9" s="1" customFormat="1" ht="21.95" customHeight="1">
      <c r="A7" s="39" t="s">
        <v>29</v>
      </c>
      <c r="B7" s="39"/>
      <c r="C7" s="40" t="s">
        <v>4</v>
      </c>
      <c r="D7" s="40"/>
      <c r="E7" s="40"/>
      <c r="F7" s="40"/>
      <c r="G7" s="40"/>
      <c r="H7" s="40"/>
      <c r="I7" s="18" t="s">
        <v>17</v>
      </c>
    </row>
    <row r="8" spans="1:9" s="1" customFormat="1" ht="21.95" customHeight="1">
      <c r="A8" s="39" t="s">
        <v>14</v>
      </c>
      <c r="B8" s="49" t="s">
        <v>15</v>
      </c>
      <c r="C8" s="40" t="s">
        <v>30</v>
      </c>
      <c r="D8" s="40"/>
      <c r="E8" s="40"/>
      <c r="F8" s="40"/>
      <c r="G8" s="40"/>
      <c r="H8" s="9" t="s">
        <v>16</v>
      </c>
      <c r="I8" s="18" t="s">
        <v>31</v>
      </c>
    </row>
    <row r="9" spans="1:9" s="1" customFormat="1" ht="21.95" customHeight="1">
      <c r="A9" s="39"/>
      <c r="B9" s="50"/>
      <c r="C9" s="43" t="s">
        <v>32</v>
      </c>
      <c r="D9" s="44"/>
      <c r="E9" s="44"/>
      <c r="F9" s="44"/>
      <c r="G9" s="45"/>
      <c r="H9" s="9" t="s">
        <v>18</v>
      </c>
      <c r="I9" s="18" t="s">
        <v>19</v>
      </c>
    </row>
    <row r="10" spans="1:9" s="1" customFormat="1" ht="21.95" customHeight="1">
      <c r="A10" s="39"/>
      <c r="B10" s="9" t="s">
        <v>33</v>
      </c>
      <c r="C10" s="40" t="s">
        <v>34</v>
      </c>
      <c r="D10" s="40"/>
      <c r="E10" s="40"/>
      <c r="F10" s="40"/>
      <c r="G10" s="40"/>
      <c r="H10" s="9" t="s">
        <v>35</v>
      </c>
      <c r="I10" s="18" t="s">
        <v>36</v>
      </c>
    </row>
    <row r="11" spans="1:9" s="1" customFormat="1" ht="21.95" customHeight="1">
      <c r="A11" s="39"/>
      <c r="B11" s="9" t="s">
        <v>37</v>
      </c>
      <c r="C11" s="40" t="s">
        <v>38</v>
      </c>
      <c r="D11" s="40"/>
      <c r="E11" s="40"/>
      <c r="F11" s="40"/>
      <c r="G11" s="40"/>
      <c r="H11" s="9" t="s">
        <v>35</v>
      </c>
      <c r="I11" s="18" t="s">
        <v>36</v>
      </c>
    </row>
    <row r="12" spans="1:9" s="1" customFormat="1" ht="21.95" customHeight="1">
      <c r="A12" s="41" t="s">
        <v>39</v>
      </c>
      <c r="B12" s="42"/>
      <c r="C12" s="43" t="s">
        <v>38</v>
      </c>
      <c r="D12" s="44"/>
      <c r="E12" s="44"/>
      <c r="F12" s="44"/>
      <c r="G12" s="45"/>
      <c r="H12" s="9" t="s">
        <v>35</v>
      </c>
      <c r="I12" s="18"/>
    </row>
    <row r="13" spans="1:9" s="12" customFormat="1" ht="21.95" customHeight="1">
      <c r="A13" s="46" t="s">
        <v>40</v>
      </c>
      <c r="B13" s="18" t="s">
        <v>41</v>
      </c>
      <c r="C13" s="18"/>
      <c r="D13" s="18">
        <v>3.625</v>
      </c>
      <c r="E13" s="22">
        <v>0.82</v>
      </c>
      <c r="F13" s="23">
        <f>D13+D13*E13</f>
        <v>6.5975000000000001</v>
      </c>
      <c r="G13" s="29" t="s">
        <v>9</v>
      </c>
      <c r="H13" s="40"/>
      <c r="I13" s="39"/>
    </row>
    <row r="14" spans="1:9" s="12" customFormat="1" ht="21.95" customHeight="1">
      <c r="A14" s="47"/>
      <c r="B14" s="18" t="s">
        <v>42</v>
      </c>
      <c r="C14" s="18"/>
      <c r="D14" s="18">
        <v>3.625</v>
      </c>
      <c r="E14" s="22">
        <v>0.98599999999999999</v>
      </c>
      <c r="F14" s="23">
        <f t="shared" ref="F14:F20" si="0">D14+D14*E14</f>
        <v>7.1992500000000001</v>
      </c>
      <c r="G14" s="29" t="s">
        <v>7</v>
      </c>
      <c r="H14" s="40"/>
      <c r="I14" s="39"/>
    </row>
    <row r="15" spans="1:9" s="12" customFormat="1" ht="43.5" customHeight="1">
      <c r="A15" s="41" t="s">
        <v>21</v>
      </c>
      <c r="B15" s="42"/>
      <c r="C15" s="18"/>
      <c r="D15" s="18">
        <v>3.625</v>
      </c>
      <c r="E15" s="22">
        <v>0.98599999999999999</v>
      </c>
      <c r="F15" s="23">
        <f t="shared" si="0"/>
        <v>7.1992500000000001</v>
      </c>
      <c r="G15" s="29" t="s">
        <v>7</v>
      </c>
      <c r="H15" s="18"/>
      <c r="I15" s="9" t="s">
        <v>43</v>
      </c>
    </row>
    <row r="16" spans="1:9" s="12" customFormat="1" ht="36" customHeight="1">
      <c r="A16" s="41" t="s">
        <v>44</v>
      </c>
      <c r="B16" s="42"/>
      <c r="C16" s="18"/>
      <c r="D16" s="18">
        <v>3.625</v>
      </c>
      <c r="E16" s="22">
        <v>0.65500000000000003</v>
      </c>
      <c r="F16" s="23">
        <f t="shared" si="0"/>
        <v>5.9993750000000006</v>
      </c>
      <c r="G16" s="29" t="s">
        <v>45</v>
      </c>
      <c r="H16" s="18"/>
      <c r="I16" s="9" t="s">
        <v>46</v>
      </c>
    </row>
    <row r="17" spans="1:11" s="4" customFormat="1" ht="21.95" customHeight="1">
      <c r="A17" s="39" t="s">
        <v>47</v>
      </c>
      <c r="B17" s="9" t="s">
        <v>48</v>
      </c>
      <c r="C17" s="30"/>
      <c r="D17" s="30">
        <v>3.625</v>
      </c>
      <c r="E17" s="31">
        <v>0.46100000000000002</v>
      </c>
      <c r="F17" s="23">
        <f t="shared" si="0"/>
        <v>5.296125</v>
      </c>
      <c r="G17" s="9" t="s">
        <v>49</v>
      </c>
      <c r="H17" s="18"/>
      <c r="I17" s="39"/>
      <c r="J17" s="5"/>
    </row>
    <row r="18" spans="1:11" s="4" customFormat="1" ht="21.95" customHeight="1">
      <c r="A18" s="39"/>
      <c r="B18" s="9" t="s">
        <v>50</v>
      </c>
      <c r="C18" s="30"/>
      <c r="D18" s="30">
        <v>3.625</v>
      </c>
      <c r="E18" s="31">
        <v>0.46100000000000002</v>
      </c>
      <c r="F18" s="23">
        <f t="shared" si="0"/>
        <v>5.296125</v>
      </c>
      <c r="G18" s="9" t="s">
        <v>49</v>
      </c>
      <c r="H18" s="18"/>
      <c r="I18" s="39"/>
      <c r="J18" s="5"/>
    </row>
    <row r="19" spans="1:11" s="4" customFormat="1" ht="21.95" customHeight="1">
      <c r="A19" s="39"/>
      <c r="B19" s="9" t="s">
        <v>51</v>
      </c>
      <c r="C19" s="30"/>
      <c r="D19" s="30">
        <v>3.625</v>
      </c>
      <c r="E19" s="22">
        <v>0.98599999999999999</v>
      </c>
      <c r="F19" s="23">
        <f t="shared" si="0"/>
        <v>7.1992500000000001</v>
      </c>
      <c r="G19" s="10" t="s">
        <v>52</v>
      </c>
      <c r="H19" s="18"/>
      <c r="I19" s="39"/>
      <c r="J19" s="5"/>
    </row>
    <row r="20" spans="1:11" s="4" customFormat="1" ht="21.95" customHeight="1">
      <c r="A20" s="39"/>
      <c r="B20" s="9" t="s">
        <v>53</v>
      </c>
      <c r="C20" s="30"/>
      <c r="D20" s="30">
        <v>3.625</v>
      </c>
      <c r="E20" s="31">
        <v>0.35099999999999998</v>
      </c>
      <c r="F20" s="23">
        <f t="shared" si="0"/>
        <v>4.8973750000000003</v>
      </c>
      <c r="G20" s="9" t="s">
        <v>54</v>
      </c>
      <c r="H20" s="9" t="s">
        <v>18</v>
      </c>
      <c r="I20" s="39"/>
      <c r="J20" s="5"/>
    </row>
    <row r="21" spans="1:11" s="13" customFormat="1" ht="21.95" customHeight="1">
      <c r="A21" s="51" t="s">
        <v>55</v>
      </c>
      <c r="B21" s="30" t="s">
        <v>56</v>
      </c>
      <c r="C21" s="54" t="s">
        <v>57</v>
      </c>
      <c r="D21" s="55"/>
      <c r="E21" s="55"/>
      <c r="F21" s="55"/>
      <c r="G21" s="56"/>
      <c r="H21" s="24"/>
      <c r="I21" s="21" t="s">
        <v>58</v>
      </c>
    </row>
    <row r="22" spans="1:11" s="13" customFormat="1" ht="21.95" customHeight="1">
      <c r="A22" s="52"/>
      <c r="B22" s="30" t="s">
        <v>59</v>
      </c>
      <c r="C22" s="54" t="s">
        <v>57</v>
      </c>
      <c r="D22" s="55"/>
      <c r="E22" s="55"/>
      <c r="F22" s="55"/>
      <c r="G22" s="56"/>
      <c r="H22" s="32"/>
      <c r="I22" s="21" t="s">
        <v>60</v>
      </c>
    </row>
    <row r="23" spans="1:11" s="13" customFormat="1" ht="21.95" customHeight="1">
      <c r="A23" s="52"/>
      <c r="B23" s="30" t="s">
        <v>61</v>
      </c>
      <c r="C23" s="54" t="s">
        <v>57</v>
      </c>
      <c r="D23" s="55"/>
      <c r="E23" s="55"/>
      <c r="F23" s="55"/>
      <c r="G23" s="56"/>
      <c r="H23" s="32"/>
      <c r="I23" s="21"/>
    </row>
    <row r="24" spans="1:11" s="6" customFormat="1" ht="21.95" customHeight="1">
      <c r="A24" s="52"/>
      <c r="B24" s="52" t="s">
        <v>62</v>
      </c>
      <c r="C24" s="24" t="s">
        <v>63</v>
      </c>
      <c r="D24" s="24">
        <v>3.625</v>
      </c>
      <c r="E24" s="25">
        <v>1.069</v>
      </c>
      <c r="F24" s="33">
        <f t="shared" ref="F24:F35" si="1">D24+D24*E24</f>
        <v>7.5001249999999997</v>
      </c>
      <c r="G24" s="30" t="s">
        <v>10</v>
      </c>
      <c r="H24" s="30"/>
      <c r="I24" s="21"/>
    </row>
    <row r="25" spans="1:11" s="6" customFormat="1" ht="21.95" customHeight="1">
      <c r="A25" s="53"/>
      <c r="B25" s="53"/>
      <c r="C25" s="24" t="s">
        <v>64</v>
      </c>
      <c r="D25" s="24">
        <v>3.625</v>
      </c>
      <c r="E25" s="25">
        <v>1.2344999999999999</v>
      </c>
      <c r="F25" s="33">
        <f t="shared" si="1"/>
        <v>8.1000624999999999</v>
      </c>
      <c r="G25" s="30" t="s">
        <v>11</v>
      </c>
      <c r="H25" s="27"/>
      <c r="I25" s="21"/>
    </row>
    <row r="26" spans="1:11" s="11" customFormat="1" ht="21.95" customHeight="1">
      <c r="A26" s="57" t="s">
        <v>65</v>
      </c>
      <c r="B26" s="57" t="s">
        <v>92</v>
      </c>
      <c r="C26" s="30" t="s">
        <v>66</v>
      </c>
      <c r="D26" s="30">
        <v>3.625</v>
      </c>
      <c r="E26" s="31"/>
      <c r="F26" s="34"/>
      <c r="G26" s="32" t="s">
        <v>67</v>
      </c>
      <c r="H26" s="40"/>
      <c r="I26" s="39"/>
    </row>
    <row r="27" spans="1:11" s="11" customFormat="1" ht="21.95" customHeight="1">
      <c r="A27" s="57"/>
      <c r="B27" s="57"/>
      <c r="C27" s="30" t="s">
        <v>68</v>
      </c>
      <c r="D27" s="30">
        <v>3.625</v>
      </c>
      <c r="E27" s="31">
        <v>0.93100000000000005</v>
      </c>
      <c r="F27" s="34">
        <f t="shared" si="1"/>
        <v>6.9998750000000003</v>
      </c>
      <c r="G27" s="32" t="s">
        <v>69</v>
      </c>
      <c r="H27" s="40"/>
      <c r="I27" s="39"/>
    </row>
    <row r="28" spans="1:11" s="11" customFormat="1" ht="21.95" customHeight="1">
      <c r="A28" s="57"/>
      <c r="B28" s="57"/>
      <c r="C28" s="30" t="s">
        <v>13</v>
      </c>
      <c r="D28" s="30">
        <v>3.625</v>
      </c>
      <c r="E28" s="31">
        <v>1</v>
      </c>
      <c r="F28" s="34">
        <f t="shared" si="1"/>
        <v>7.25</v>
      </c>
      <c r="G28" s="32" t="s">
        <v>70</v>
      </c>
      <c r="H28" s="40"/>
      <c r="I28" s="39"/>
    </row>
    <row r="29" spans="1:11" s="4" customFormat="1" ht="42" customHeight="1">
      <c r="A29" s="57"/>
      <c r="B29" s="30" t="s">
        <v>71</v>
      </c>
      <c r="C29" s="35"/>
      <c r="D29" s="35">
        <v>3.625</v>
      </c>
      <c r="E29" s="36">
        <v>1.4</v>
      </c>
      <c r="F29" s="34">
        <f t="shared" si="1"/>
        <v>8.6999999999999993</v>
      </c>
      <c r="G29" s="15" t="s">
        <v>12</v>
      </c>
      <c r="H29" s="14"/>
      <c r="I29" s="26" t="s">
        <v>72</v>
      </c>
      <c r="K29" s="8"/>
    </row>
    <row r="30" spans="1:11" s="11" customFormat="1" ht="21.95" customHeight="1">
      <c r="A30" s="58" t="s">
        <v>73</v>
      </c>
      <c r="B30" s="30" t="s">
        <v>74</v>
      </c>
      <c r="C30" s="30"/>
      <c r="D30" s="30">
        <v>3.625</v>
      </c>
      <c r="E30" s="22">
        <v>0.98599999999999999</v>
      </c>
      <c r="F30" s="34">
        <f t="shared" si="1"/>
        <v>7.1992500000000001</v>
      </c>
      <c r="G30" s="14" t="s">
        <v>52</v>
      </c>
      <c r="H30" s="40"/>
      <c r="I30" s="39"/>
    </row>
    <row r="31" spans="1:11" s="11" customFormat="1" ht="21.95" customHeight="1">
      <c r="A31" s="62"/>
      <c r="B31" s="30" t="s">
        <v>75</v>
      </c>
      <c r="C31" s="30"/>
      <c r="D31" s="35">
        <v>3.625</v>
      </c>
      <c r="E31" s="31">
        <v>1.2344999999999999</v>
      </c>
      <c r="F31" s="34">
        <f t="shared" si="1"/>
        <v>8.1000624999999999</v>
      </c>
      <c r="G31" s="14" t="s">
        <v>76</v>
      </c>
      <c r="H31" s="40"/>
      <c r="I31" s="39"/>
    </row>
    <row r="32" spans="1:11" s="11" customFormat="1" ht="21.95" customHeight="1">
      <c r="A32" s="62"/>
      <c r="B32" s="30" t="s">
        <v>77</v>
      </c>
      <c r="C32" s="30"/>
      <c r="D32" s="30">
        <v>3.625</v>
      </c>
      <c r="E32" s="31">
        <v>0.82069999999999999</v>
      </c>
      <c r="F32" s="34">
        <f t="shared" si="1"/>
        <v>6.6000375</v>
      </c>
      <c r="G32" s="14" t="s">
        <v>78</v>
      </c>
      <c r="H32" s="40"/>
      <c r="I32" s="39"/>
    </row>
    <row r="33" spans="1:9" s="11" customFormat="1" ht="23.25" customHeight="1">
      <c r="A33" s="62"/>
      <c r="B33" s="30" t="s">
        <v>79</v>
      </c>
      <c r="C33" s="30"/>
      <c r="D33" s="35">
        <v>3.625</v>
      </c>
      <c r="E33" s="31">
        <v>1.2344999999999999</v>
      </c>
      <c r="F33" s="34">
        <f t="shared" si="1"/>
        <v>8.1000624999999999</v>
      </c>
      <c r="G33" s="14" t="s">
        <v>76</v>
      </c>
      <c r="H33" s="40"/>
      <c r="I33" s="39"/>
    </row>
    <row r="34" spans="1:9" s="11" customFormat="1" ht="21.95" customHeight="1">
      <c r="A34" s="63"/>
      <c r="B34" s="30" t="s">
        <v>80</v>
      </c>
      <c r="C34" s="30"/>
      <c r="D34" s="30">
        <v>3.625</v>
      </c>
      <c r="E34" s="31">
        <v>1.0689</v>
      </c>
      <c r="F34" s="34">
        <f t="shared" si="1"/>
        <v>7.4997624999999992</v>
      </c>
      <c r="G34" s="15" t="s">
        <v>81</v>
      </c>
      <c r="H34" s="18"/>
      <c r="I34" s="9"/>
    </row>
    <row r="35" spans="1:9" s="11" customFormat="1" ht="44.25" customHeight="1">
      <c r="A35" s="57" t="s">
        <v>93</v>
      </c>
      <c r="B35" s="57"/>
      <c r="C35" s="30"/>
      <c r="D35" s="30">
        <v>3.625</v>
      </c>
      <c r="E35" s="31">
        <v>1.0689</v>
      </c>
      <c r="F35" s="34">
        <f t="shared" si="1"/>
        <v>7.4997624999999992</v>
      </c>
      <c r="G35" s="15" t="s">
        <v>81</v>
      </c>
      <c r="H35" s="16"/>
      <c r="I35" s="37" t="s">
        <v>82</v>
      </c>
    </row>
    <row r="36" spans="1:9" s="7" customFormat="1" ht="21.95" customHeight="1">
      <c r="A36" s="58" t="s">
        <v>83</v>
      </c>
      <c r="B36" s="59"/>
      <c r="C36" s="60" t="s">
        <v>57</v>
      </c>
      <c r="D36" s="61"/>
      <c r="E36" s="61"/>
      <c r="F36" s="61"/>
      <c r="G36" s="61"/>
      <c r="H36" s="27"/>
      <c r="I36" s="27"/>
    </row>
    <row r="37" spans="1:9" s="4" customFormat="1" ht="21.95" customHeight="1">
      <c r="A37" s="57" t="s">
        <v>84</v>
      </c>
      <c r="B37" s="57"/>
      <c r="C37" s="30" t="s">
        <v>85</v>
      </c>
      <c r="D37" s="57" t="s">
        <v>86</v>
      </c>
      <c r="E37" s="57"/>
      <c r="F37" s="57"/>
      <c r="G37" s="57"/>
      <c r="H37" s="27" t="s">
        <v>57</v>
      </c>
      <c r="I37" s="27"/>
    </row>
    <row r="38" spans="1:9" s="4" customFormat="1" ht="21.95" customHeight="1">
      <c r="A38" s="57"/>
      <c r="B38" s="57"/>
      <c r="C38" s="30" t="s">
        <v>87</v>
      </c>
      <c r="D38" s="30">
        <v>3.625</v>
      </c>
      <c r="E38" s="31">
        <v>0.3</v>
      </c>
      <c r="F38" s="30">
        <f t="shared" ref="F38" si="2">D38+D38*E38</f>
        <v>4.7125000000000004</v>
      </c>
      <c r="G38" s="14" t="s">
        <v>88</v>
      </c>
      <c r="H38" s="30" t="s">
        <v>89</v>
      </c>
      <c r="I38" s="30"/>
    </row>
    <row r="39" spans="1:9" ht="21.95" customHeight="1">
      <c r="A39" s="40" t="s">
        <v>90</v>
      </c>
      <c r="B39" s="40"/>
      <c r="C39" s="64">
        <v>0.06</v>
      </c>
      <c r="D39" s="44"/>
      <c r="E39" s="44"/>
      <c r="F39" s="44"/>
      <c r="G39" s="45"/>
      <c r="H39" s="18" t="s">
        <v>91</v>
      </c>
      <c r="I39" s="18"/>
    </row>
    <row r="40" spans="1:9">
      <c r="A40" s="3"/>
      <c r="B40" s="3"/>
      <c r="C40" s="3"/>
      <c r="D40" s="3"/>
      <c r="F40" s="3"/>
      <c r="G40" s="3"/>
      <c r="H40" s="3"/>
      <c r="I40" s="3"/>
    </row>
    <row r="41" spans="1:9">
      <c r="A41" s="3"/>
      <c r="B41" s="3"/>
      <c r="H41" s="3"/>
      <c r="I41" s="3"/>
    </row>
  </sheetData>
  <mergeCells count="46">
    <mergeCell ref="A39:B39"/>
    <mergeCell ref="A26:A29"/>
    <mergeCell ref="B26:B28"/>
    <mergeCell ref="H26:H28"/>
    <mergeCell ref="I26:I28"/>
    <mergeCell ref="H30:H33"/>
    <mergeCell ref="I30:I33"/>
    <mergeCell ref="A35:B35"/>
    <mergeCell ref="A36:B36"/>
    <mergeCell ref="C36:G36"/>
    <mergeCell ref="A37:B38"/>
    <mergeCell ref="D37:G37"/>
    <mergeCell ref="A30:A34"/>
    <mergeCell ref="C39:G39"/>
    <mergeCell ref="A21:A25"/>
    <mergeCell ref="C21:G21"/>
    <mergeCell ref="C22:G22"/>
    <mergeCell ref="C23:G23"/>
    <mergeCell ref="B24:B25"/>
    <mergeCell ref="I13:I14"/>
    <mergeCell ref="A16:B16"/>
    <mergeCell ref="A17:A20"/>
    <mergeCell ref="I17:I20"/>
    <mergeCell ref="A15:B15"/>
    <mergeCell ref="A12:B12"/>
    <mergeCell ref="C12:G12"/>
    <mergeCell ref="A13:A14"/>
    <mergeCell ref="A5:B5"/>
    <mergeCell ref="C5:H5"/>
    <mergeCell ref="A6:B6"/>
    <mergeCell ref="C6:H6"/>
    <mergeCell ref="A7:B7"/>
    <mergeCell ref="C7:H7"/>
    <mergeCell ref="A8:A11"/>
    <mergeCell ref="B8:B9"/>
    <mergeCell ref="C8:G8"/>
    <mergeCell ref="C9:G9"/>
    <mergeCell ref="C10:G10"/>
    <mergeCell ref="C11:G11"/>
    <mergeCell ref="H13:H14"/>
    <mergeCell ref="A1:I1"/>
    <mergeCell ref="A2:B3"/>
    <mergeCell ref="C2:H2"/>
    <mergeCell ref="I2:I3"/>
    <mergeCell ref="A4:B4"/>
    <mergeCell ref="C4:H4"/>
  </mergeCells>
  <phoneticPr fontId="2" type="noConversion"/>
  <printOptions horizontalCentered="1"/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匿名用户</cp:lastModifiedBy>
  <cp:lastPrinted>2019-01-02T08:40:43Z</cp:lastPrinted>
  <dcterms:created xsi:type="dcterms:W3CDTF">2015-03-03T09:01:00Z</dcterms:created>
  <dcterms:modified xsi:type="dcterms:W3CDTF">2020-04-14T06:55:58Z</dcterms:modified>
</cp:coreProperties>
</file>